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<sst xmlns="http://schemas.openxmlformats.org/spreadsheetml/2006/main" count="214" uniqueCount="171">
  <si>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</si>
  <si>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</si>
  <si>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</si>
  <si>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</si>
  <si>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</si>
  <si>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</si>
  <si>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</si>
  <si>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</si>
  <si>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</si>
  <si>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</si>
  <si>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</si>
  <si>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</si>
  <si>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</si>
  <si>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</si>
  <si>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</si>
  <si>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</si>
  <si>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</si>
  <si>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</si>
  <si>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</si>
  <si>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</si>
  <si>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</si>
  <si>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</si>
  <si>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</si>
  <si>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</si>
  <si>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</si>
  <si>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</si>
  <si>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</si>
  <si>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</si>
  <si>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</si>
  <si>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</si>
  <si>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</si>
  <si>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</si>
  <si>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</si>
  <si>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</si>
  <si>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</si>
  <si>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</si>
  <si>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</si>
  <si>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</si>
  <si>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</si>
  <si>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</si>
  <si>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</si>
  <si>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</si>
  <si>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</si>
  <si>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</si>
  <si>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</si>
  <si>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</si>
  <si>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</si>
  <si>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</si>
  <si>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</si>
  <si>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</si>
  <si>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</si>
  <si>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</si>
  <si>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</si>
  <si>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</si>
  <si>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</si>
  <si>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</si>
  <si>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</si>
  <si>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</si>
  <si>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</si>
  <si>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</si>
  <si>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</si>
  <si>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</si>
  <si>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</si>
  <si>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</si>
  <si>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</si>
  <si>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</si>
  <si>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</si>
  <si>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</si>
  <si>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</si>
  <si>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</si>
  <si>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</si>
  <si>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</si>
  <si>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</si>
  <si>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</si>
  <si>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</si>
  <si>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</si>
  <si>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</si>
  <si>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</si>
  <si>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</si>
  <si>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</si>
  <si>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</si>
  <si>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</si>
  <si>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</si>
  <si>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</si>
  <si>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</si>
  <si>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</si>
  <si>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</si>
  <si>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</si>
  <si>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</si>
  <si>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</si>
  <si>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</si>
  <si>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</si>
  <si>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</si>
  <si>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</si>
  <si>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</si>
  <si>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</si>
  <si>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</si>
  <si>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</si>
  <si>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</si>
  <si>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</si>
  <si>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</si>
  <si>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</si>
  <si>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</si>
  <si>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</si>
  <si>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</si>
  <si>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</si>
  <si>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</si>
  <si>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</si>
  <si>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</si>
  <si>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</si>
  <si>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</si>
  <si>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</si>
  <si>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</si>
  <si>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</si>
  <si>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</si>
  <si>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</si>
  <si>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</si>
  <si>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</si>
  <si>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</si>
  <si>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</si>
  <si>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</si>
  <si>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</si>
  <si>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</si>
  <si>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</si>
  <si>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</si>
  <si>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</si>
  <si>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</si>
  <si>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</si>
  <si>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</si>
  <si>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</si>
  <si>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</si>
  <si>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</si>
  <si>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</si>
  <si>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</si>
  <si>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</si>
  <si>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</si>
  <si>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</si>
  <si>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</si>
  <si>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</si>
  <si>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</si>
  <si>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</si>
  <si>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</si>
  <si>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</si>
  <si>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</si>
  <si>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</si>
  <si>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</si>
  <si>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</si>
  <si>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</si>
  <si>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</si>
  <si>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</si>
  <si>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</si>
  <si>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</si>
  <si>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</si>
  <si>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</si>
  <si>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</si>
  <si>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</si>
  <si>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</si>
  <si>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</si>
  <si>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</si>
  <si>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</si>
  <si>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</si>
  <si>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</si>
  <si>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</si>
  <si>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 xml:space="preserve">                                                  к постановлению администрации </t>
  </si>
  <si>
    <t xml:space="preserve">                МО Сертолово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</si>
  <si>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</si>
  <si>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</si>
  <si>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</si>
  <si>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</si>
  <si>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 xml:space="preserve">                        ПРИЛОЖЕНИЕ №3</t>
  </si>
  <si>
    <r>
      <t xml:space="preserve">                          от </t>
    </r>
    <r>
      <rPr>
        <u val="single"/>
        <sz val="12"/>
        <rFont val="Times New Roman"/>
        <family val="1"/>
      </rPr>
      <t xml:space="preserve">09.10.2014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434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</si>
</sst>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9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94" t="s">
        <v>169</v>
      </c>
      <c r="G1" s="94"/>
      <c r="H1" s="94"/>
      <c r="I1" s="94"/>
      <c r="J1" s="94"/>
    </row>
    <row r="2" spans="6:10" ht="15.75">
      <c r="F2" s="94" t="s">
        <v>163</v>
      </c>
      <c r="G2" s="94"/>
      <c r="H2" s="94"/>
      <c r="I2" s="94"/>
      <c r="J2" s="94"/>
    </row>
    <row r="3" spans="6:10" ht="15.75">
      <c r="F3" s="94" t="s">
        <v>164</v>
      </c>
      <c r="G3" s="94"/>
      <c r="H3" s="94"/>
      <c r="I3" s="94"/>
      <c r="J3" s="94"/>
    </row>
    <row r="4" spans="6:10" ht="15.75">
      <c r="F4" s="94" t="s">
        <v>170</v>
      </c>
      <c r="G4" s="94"/>
      <c r="H4" s="94"/>
      <c r="I4" s="94"/>
      <c r="J4" s="94"/>
    </row>
    <row r="6" spans="6:9" s="6" customFormat="1" ht="15.75">
      <c r="F6" s="96" t="s">
        <v>56</v>
      </c>
      <c r="G6" s="97"/>
      <c r="H6" s="97"/>
      <c r="I6" s="97"/>
    </row>
    <row r="7" spans="6:9" s="6" customFormat="1" ht="15.75">
      <c r="F7" s="96" t="s">
        <v>57</v>
      </c>
      <c r="G7" s="97"/>
      <c r="H7" s="97"/>
      <c r="I7" s="97"/>
    </row>
    <row r="8" spans="6:9" s="6" customFormat="1" ht="15">
      <c r="F8" s="95"/>
      <c r="G8" s="95"/>
      <c r="H8" s="95"/>
      <c r="I8" s="95"/>
    </row>
    <row r="9" spans="1:10" s="2" customFormat="1" ht="18.75">
      <c r="A9" s="92" t="s">
        <v>59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5" customHeight="1">
      <c r="A10" s="93" t="s">
        <v>106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1" t="s">
        <v>4</v>
      </c>
      <c r="B12" s="91" t="s">
        <v>0</v>
      </c>
      <c r="C12" s="67" t="s">
        <v>54</v>
      </c>
      <c r="D12" s="68"/>
      <c r="E12" s="69"/>
      <c r="F12" s="91" t="s">
        <v>1</v>
      </c>
      <c r="G12" s="91" t="s">
        <v>2</v>
      </c>
      <c r="H12" s="91" t="s">
        <v>3</v>
      </c>
      <c r="I12" s="91"/>
      <c r="J12" s="91"/>
    </row>
    <row r="13" spans="1:10" ht="1.5" customHeight="1" hidden="1">
      <c r="A13" s="91"/>
      <c r="B13" s="91"/>
      <c r="C13" s="70"/>
      <c r="D13" s="71"/>
      <c r="E13" s="72"/>
      <c r="F13" s="91"/>
      <c r="G13" s="91"/>
      <c r="H13" s="91" t="s">
        <v>60</v>
      </c>
      <c r="I13" s="91" t="s">
        <v>61</v>
      </c>
      <c r="J13" s="91" t="s">
        <v>62</v>
      </c>
    </row>
    <row r="14" spans="1:10" ht="19.5" customHeight="1">
      <c r="A14" s="91"/>
      <c r="B14" s="91"/>
      <c r="C14" s="91" t="s">
        <v>55</v>
      </c>
      <c r="D14" s="91" t="s">
        <v>168</v>
      </c>
      <c r="E14" s="73" t="s">
        <v>162</v>
      </c>
      <c r="F14" s="91"/>
      <c r="G14" s="91"/>
      <c r="H14" s="91"/>
      <c r="I14" s="91"/>
      <c r="J14" s="91"/>
    </row>
    <row r="15" spans="1:10" ht="24.75" customHeight="1">
      <c r="A15" s="91"/>
      <c r="B15" s="91"/>
      <c r="C15" s="91"/>
      <c r="D15" s="91"/>
      <c r="E15" s="74"/>
      <c r="F15" s="91"/>
      <c r="G15" s="91"/>
      <c r="H15" s="91"/>
      <c r="I15" s="91"/>
      <c r="J15" s="91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98" t="s">
        <v>37</v>
      </c>
      <c r="C17" s="98"/>
      <c r="D17" s="98"/>
      <c r="E17" s="98"/>
      <c r="F17" s="98"/>
      <c r="G17" s="98"/>
      <c r="H17" s="98"/>
      <c r="I17" s="98"/>
      <c r="J17" s="98"/>
    </row>
    <row r="18" spans="1:10" ht="25.5" customHeight="1">
      <c r="A18" s="80" t="s">
        <v>7</v>
      </c>
      <c r="B18" s="99" t="s">
        <v>92</v>
      </c>
      <c r="C18" s="62">
        <v>2566.5</v>
      </c>
      <c r="D18" s="62">
        <v>2566.5</v>
      </c>
      <c r="E18" s="62">
        <v>0</v>
      </c>
      <c r="F18" s="99" t="s">
        <v>122</v>
      </c>
      <c r="G18" s="80" t="s">
        <v>5</v>
      </c>
      <c r="H18" s="80">
        <v>3</v>
      </c>
      <c r="I18" s="106">
        <v>2</v>
      </c>
      <c r="J18" s="80">
        <v>1</v>
      </c>
    </row>
    <row r="19" spans="1:10" ht="27" customHeight="1">
      <c r="A19" s="88"/>
      <c r="B19" s="100"/>
      <c r="C19" s="66"/>
      <c r="D19" s="66"/>
      <c r="E19" s="66"/>
      <c r="F19" s="100"/>
      <c r="G19" s="88"/>
      <c r="H19" s="88"/>
      <c r="I19" s="107"/>
      <c r="J19" s="88"/>
    </row>
    <row r="20" spans="1:10" ht="17.25" customHeight="1">
      <c r="A20" s="101" t="s">
        <v>8</v>
      </c>
      <c r="B20" s="87" t="s">
        <v>73</v>
      </c>
      <c r="C20" s="77">
        <v>6641.1</v>
      </c>
      <c r="D20" s="77">
        <v>6641.1</v>
      </c>
      <c r="E20" s="62">
        <v>0</v>
      </c>
      <c r="F20" s="99" t="s">
        <v>121</v>
      </c>
      <c r="G20" s="80" t="s">
        <v>5</v>
      </c>
      <c r="H20" s="89">
        <v>21</v>
      </c>
      <c r="I20" s="89">
        <v>0</v>
      </c>
      <c r="J20" s="89">
        <v>0</v>
      </c>
    </row>
    <row r="21" spans="1:10" ht="20.25" customHeight="1">
      <c r="A21" s="101"/>
      <c r="B21" s="87"/>
      <c r="C21" s="77"/>
      <c r="D21" s="77"/>
      <c r="E21" s="66"/>
      <c r="F21" s="100"/>
      <c r="G21" s="88"/>
      <c r="H21" s="90"/>
      <c r="I21" s="90"/>
      <c r="J21" s="90"/>
    </row>
    <row r="22" spans="1:10" ht="29.25" customHeight="1">
      <c r="A22" s="101" t="s">
        <v>53</v>
      </c>
      <c r="B22" s="87" t="s">
        <v>112</v>
      </c>
      <c r="C22" s="77">
        <v>1205</v>
      </c>
      <c r="D22" s="77">
        <v>1205</v>
      </c>
      <c r="E22" s="62">
        <v>0</v>
      </c>
      <c r="F22" s="99" t="s">
        <v>123</v>
      </c>
      <c r="G22" s="80" t="s">
        <v>5</v>
      </c>
      <c r="H22" s="89">
        <v>5</v>
      </c>
      <c r="I22" s="89">
        <v>5</v>
      </c>
      <c r="J22" s="89">
        <v>1</v>
      </c>
    </row>
    <row r="23" spans="1:10" ht="24.75" customHeight="1">
      <c r="A23" s="101"/>
      <c r="B23" s="87"/>
      <c r="C23" s="77"/>
      <c r="D23" s="77"/>
      <c r="E23" s="66"/>
      <c r="F23" s="100"/>
      <c r="G23" s="88"/>
      <c r="H23" s="90"/>
      <c r="I23" s="90"/>
      <c r="J23" s="90"/>
    </row>
    <row r="24" spans="1:10" ht="34.5" customHeight="1">
      <c r="A24" s="101" t="s">
        <v>58</v>
      </c>
      <c r="B24" s="105" t="s">
        <v>130</v>
      </c>
      <c r="C24" s="77">
        <v>3666.1</v>
      </c>
      <c r="D24" s="77">
        <v>3666.1</v>
      </c>
      <c r="E24" s="15">
        <v>0</v>
      </c>
      <c r="F24" s="23" t="s">
        <v>128</v>
      </c>
      <c r="G24" s="27" t="s">
        <v>5</v>
      </c>
      <c r="H24" s="3">
        <v>50</v>
      </c>
      <c r="I24" s="3">
        <v>50</v>
      </c>
      <c r="J24" s="3">
        <v>50</v>
      </c>
    </row>
    <row r="25" spans="1:10" ht="42" customHeight="1" hidden="1">
      <c r="A25" s="101"/>
      <c r="B25" s="105"/>
      <c r="C25" s="77"/>
      <c r="D25" s="77"/>
      <c r="E25" s="54"/>
      <c r="F25" s="104"/>
      <c r="G25" s="102"/>
      <c r="H25" s="102"/>
      <c r="I25" s="102"/>
      <c r="J25" s="102"/>
    </row>
    <row r="26" spans="1:10" ht="31.5" customHeight="1" hidden="1">
      <c r="A26" s="101"/>
      <c r="B26" s="105"/>
      <c r="C26" s="77"/>
      <c r="D26" s="77"/>
      <c r="E26" s="54"/>
      <c r="F26" s="104"/>
      <c r="G26" s="102"/>
      <c r="H26" s="102"/>
      <c r="I26" s="102"/>
      <c r="J26" s="102"/>
    </row>
    <row r="27" spans="1:10" ht="24" customHeight="1" hidden="1">
      <c r="A27" s="101"/>
      <c r="B27" s="105"/>
      <c r="C27" s="77"/>
      <c r="D27" s="77"/>
      <c r="E27" s="54"/>
      <c r="F27" s="36"/>
      <c r="G27" s="102"/>
      <c r="H27" s="102"/>
      <c r="I27" s="102"/>
      <c r="J27" s="102"/>
    </row>
    <row r="28" spans="1:10" ht="28.5" customHeight="1" hidden="1">
      <c r="A28" s="101"/>
      <c r="B28" s="105"/>
      <c r="C28" s="77"/>
      <c r="D28" s="77"/>
      <c r="E28" s="54"/>
      <c r="F28" s="36"/>
      <c r="G28" s="102"/>
      <c r="H28" s="102"/>
      <c r="I28" s="102"/>
      <c r="J28" s="102"/>
    </row>
    <row r="29" spans="1:10" ht="39.75" customHeight="1" hidden="1">
      <c r="A29" s="101"/>
      <c r="B29" s="105"/>
      <c r="C29" s="77"/>
      <c r="D29" s="77"/>
      <c r="E29" s="54"/>
      <c r="F29" s="36"/>
      <c r="G29" s="102"/>
      <c r="H29" s="102"/>
      <c r="I29" s="102"/>
      <c r="J29" s="102"/>
    </row>
    <row r="30" spans="1:10" ht="39.75" customHeight="1" hidden="1">
      <c r="A30" s="101"/>
      <c r="B30" s="105"/>
      <c r="C30" s="77"/>
      <c r="D30" s="77"/>
      <c r="E30" s="54"/>
      <c r="F30" s="36"/>
      <c r="G30" s="102"/>
      <c r="H30" s="102"/>
      <c r="I30" s="102"/>
      <c r="J30" s="102"/>
    </row>
    <row r="31" spans="1:10" ht="39.75" customHeight="1" hidden="1">
      <c r="A31" s="101"/>
      <c r="B31" s="105"/>
      <c r="C31" s="77"/>
      <c r="D31" s="77"/>
      <c r="E31" s="54"/>
      <c r="F31" s="36"/>
      <c r="G31" s="102"/>
      <c r="H31" s="102"/>
      <c r="I31" s="102"/>
      <c r="J31" s="102"/>
    </row>
    <row r="32" spans="1:10" ht="51.75" customHeight="1" hidden="1">
      <c r="A32" s="101"/>
      <c r="B32" s="105"/>
      <c r="C32" s="77"/>
      <c r="D32" s="77"/>
      <c r="E32" s="54"/>
      <c r="F32" s="36"/>
      <c r="G32" s="102"/>
      <c r="H32" s="102"/>
      <c r="I32" s="102"/>
      <c r="J32" s="102"/>
    </row>
    <row r="33" spans="1:10" ht="52.5" customHeight="1" hidden="1">
      <c r="A33" s="101"/>
      <c r="B33" s="105"/>
      <c r="C33" s="77"/>
      <c r="D33" s="77"/>
      <c r="E33" s="53"/>
      <c r="F33" s="37"/>
      <c r="G33" s="103"/>
      <c r="H33" s="103"/>
      <c r="I33" s="103"/>
      <c r="J33" s="103"/>
    </row>
    <row r="34" spans="1:10" ht="33" customHeight="1">
      <c r="A34" s="86" t="s">
        <v>64</v>
      </c>
      <c r="B34" s="87" t="s">
        <v>140</v>
      </c>
      <c r="C34" s="76">
        <v>6923.1</v>
      </c>
      <c r="D34" s="76">
        <v>6923.1</v>
      </c>
      <c r="E34" s="64">
        <v>0</v>
      </c>
      <c r="F34" s="84" t="s">
        <v>125</v>
      </c>
      <c r="G34" s="89" t="s">
        <v>6</v>
      </c>
      <c r="H34" s="80">
        <v>11299</v>
      </c>
      <c r="I34" s="80">
        <v>1224</v>
      </c>
      <c r="J34" s="80">
        <v>490</v>
      </c>
    </row>
    <row r="35" spans="1:10" ht="20.25" customHeight="1">
      <c r="A35" s="86"/>
      <c r="B35" s="87"/>
      <c r="C35" s="76"/>
      <c r="D35" s="76"/>
      <c r="E35" s="75"/>
      <c r="F35" s="85"/>
      <c r="G35" s="90"/>
      <c r="H35" s="88"/>
      <c r="I35" s="88"/>
      <c r="J35" s="88"/>
    </row>
    <row r="36" spans="1:11" ht="47.25" customHeight="1">
      <c r="A36" s="86"/>
      <c r="B36" s="87"/>
      <c r="C36" s="76"/>
      <c r="D36" s="76"/>
      <c r="E36" s="75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86"/>
      <c r="B37" s="87"/>
      <c r="C37" s="76"/>
      <c r="D37" s="76"/>
      <c r="E37" s="65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21001.800000000003</v>
      </c>
      <c r="D38" s="8">
        <f>SUM(D18:D37)</f>
        <v>21001.800000000003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78" t="s">
        <v>74</v>
      </c>
      <c r="C39" s="78"/>
      <c r="D39" s="78"/>
      <c r="E39" s="78"/>
      <c r="F39" s="78"/>
      <c r="G39" s="78"/>
      <c r="H39" s="78"/>
      <c r="I39" s="78"/>
      <c r="J39" s="78"/>
    </row>
    <row r="40" spans="1:10" ht="29.25" customHeight="1">
      <c r="A40" s="17" t="s">
        <v>9</v>
      </c>
      <c r="B40" s="25" t="s">
        <v>131</v>
      </c>
      <c r="C40" s="50">
        <v>688.3</v>
      </c>
      <c r="D40" s="50">
        <v>688.3</v>
      </c>
      <c r="E40" s="51">
        <v>0</v>
      </c>
      <c r="F40" s="16" t="s">
        <v>68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0" t="s">
        <v>65</v>
      </c>
      <c r="B43" s="84" t="s">
        <v>76</v>
      </c>
      <c r="C43" s="64">
        <v>217.5</v>
      </c>
      <c r="D43" s="64">
        <v>217.5</v>
      </c>
      <c r="E43" s="64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111"/>
      <c r="B44" s="85"/>
      <c r="C44" s="65"/>
      <c r="D44" s="65"/>
      <c r="E44" s="65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990</v>
      </c>
      <c r="D47" s="24">
        <v>990</v>
      </c>
      <c r="E47" s="24">
        <v>0</v>
      </c>
      <c r="F47" s="20" t="s">
        <v>69</v>
      </c>
      <c r="G47" s="27" t="s">
        <v>6</v>
      </c>
      <c r="H47" s="27">
        <v>226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48934.9</v>
      </c>
      <c r="D48" s="4">
        <v>47090.9</v>
      </c>
      <c r="E48" s="4">
        <v>1844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1636</v>
      </c>
      <c r="J49" s="3">
        <v>1636</v>
      </c>
    </row>
    <row r="50" spans="1:10" ht="30.75" customHeight="1">
      <c r="A50" s="80" t="s">
        <v>150</v>
      </c>
      <c r="B50" s="82" t="s">
        <v>159</v>
      </c>
      <c r="C50" s="64">
        <v>356.1</v>
      </c>
      <c r="D50" s="64">
        <v>356.1</v>
      </c>
      <c r="E50" s="64">
        <v>0</v>
      </c>
      <c r="F50" s="16" t="s">
        <v>153</v>
      </c>
      <c r="G50" s="3" t="s">
        <v>5</v>
      </c>
      <c r="H50" s="3">
        <v>33</v>
      </c>
      <c r="I50" s="3">
        <v>0</v>
      </c>
      <c r="J50" s="3">
        <v>0</v>
      </c>
    </row>
    <row r="51" spans="1:10" ht="26.25" customHeight="1">
      <c r="A51" s="81"/>
      <c r="B51" s="83"/>
      <c r="C51" s="75"/>
      <c r="D51" s="75"/>
      <c r="E51" s="65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6" t="s">
        <v>152</v>
      </c>
      <c r="C52" s="15">
        <v>332.8</v>
      </c>
      <c r="D52" s="15">
        <v>332.8</v>
      </c>
      <c r="E52" s="15">
        <v>0</v>
      </c>
      <c r="F52" s="16" t="s">
        <v>155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165</v>
      </c>
      <c r="B53" s="48" t="s">
        <v>157</v>
      </c>
      <c r="C53" s="15">
        <v>4.2</v>
      </c>
      <c r="D53" s="15">
        <v>4.2</v>
      </c>
      <c r="E53" s="15">
        <v>0</v>
      </c>
      <c r="F53" s="16" t="s">
        <v>158</v>
      </c>
      <c r="G53" s="3" t="s">
        <v>5</v>
      </c>
      <c r="H53" s="3">
        <v>6</v>
      </c>
      <c r="I53" s="3">
        <v>0</v>
      </c>
      <c r="J53" s="3">
        <v>0</v>
      </c>
    </row>
    <row r="54" spans="1:10" ht="39" customHeight="1">
      <c r="A54" s="47" t="s">
        <v>156</v>
      </c>
      <c r="B54" s="56" t="s">
        <v>166</v>
      </c>
      <c r="C54" s="15">
        <v>41</v>
      </c>
      <c r="D54" s="15">
        <v>41</v>
      </c>
      <c r="E54" s="15">
        <v>0</v>
      </c>
      <c r="F54" s="16" t="s">
        <v>167</v>
      </c>
      <c r="G54" s="3" t="s">
        <v>5</v>
      </c>
      <c r="H54" s="3">
        <v>11</v>
      </c>
      <c r="I54" s="3">
        <v>0</v>
      </c>
      <c r="J54" s="3">
        <v>0</v>
      </c>
    </row>
    <row r="55" spans="1:10" ht="15" customHeight="1">
      <c r="A55" s="7"/>
      <c r="B55" s="10" t="s">
        <v>44</v>
      </c>
      <c r="C55" s="8">
        <f>C48+C49+C47+C46+C43+C42+C45+C41+C40+C50+C52+C53+C54</f>
        <v>59995.8</v>
      </c>
      <c r="D55" s="8">
        <f>D48+D49+D47+D46+D43+D42+D45+D41+D40+D50+D52+D53+D54</f>
        <v>58151.8</v>
      </c>
      <c r="E55" s="8">
        <f>E48</f>
        <v>1844</v>
      </c>
      <c r="F55" s="13"/>
      <c r="G55" s="7"/>
      <c r="H55" s="7"/>
      <c r="I55" s="7"/>
      <c r="J55" s="7"/>
    </row>
    <row r="56" spans="1:10" ht="15.75" customHeight="1">
      <c r="A56" s="30"/>
      <c r="B56" s="78" t="s">
        <v>46</v>
      </c>
      <c r="C56" s="78"/>
      <c r="D56" s="78"/>
      <c r="E56" s="78"/>
      <c r="F56" s="78"/>
      <c r="G56" s="78"/>
      <c r="H56" s="78"/>
      <c r="I56" s="78"/>
      <c r="J56" s="78"/>
    </row>
    <row r="57" spans="1:13" ht="66" customHeight="1">
      <c r="A57" s="27" t="s">
        <v>11</v>
      </c>
      <c r="B57" s="25" t="s">
        <v>116</v>
      </c>
      <c r="C57" s="44">
        <v>57328.7</v>
      </c>
      <c r="D57" s="52">
        <v>57328.7</v>
      </c>
      <c r="E57" s="52">
        <v>0</v>
      </c>
      <c r="F57" s="20" t="s">
        <v>13</v>
      </c>
      <c r="G57" s="27" t="s">
        <v>12</v>
      </c>
      <c r="H57" s="40">
        <v>308614</v>
      </c>
      <c r="I57" s="40">
        <v>308614</v>
      </c>
      <c r="J57" s="40">
        <v>308614</v>
      </c>
      <c r="M57" s="43"/>
    </row>
    <row r="58" spans="1:13" ht="69" customHeight="1">
      <c r="A58" s="27" t="s">
        <v>15</v>
      </c>
      <c r="B58" s="25" t="s">
        <v>117</v>
      </c>
      <c r="C58" s="45">
        <v>12205.6</v>
      </c>
      <c r="D58" s="51">
        <v>12205.6</v>
      </c>
      <c r="E58" s="51">
        <v>0</v>
      </c>
      <c r="F58" s="20" t="s">
        <v>119</v>
      </c>
      <c r="G58" s="27" t="s">
        <v>12</v>
      </c>
      <c r="H58" s="40">
        <v>283554</v>
      </c>
      <c r="I58" s="40">
        <v>283554</v>
      </c>
      <c r="J58" s="40">
        <v>283554</v>
      </c>
      <c r="M58" s="43"/>
    </row>
    <row r="59" spans="1:10" ht="52.5" customHeight="1">
      <c r="A59" s="27" t="s">
        <v>149</v>
      </c>
      <c r="B59" s="25" t="s">
        <v>81</v>
      </c>
      <c r="C59" s="45">
        <v>201.5</v>
      </c>
      <c r="D59" s="51">
        <v>201.5</v>
      </c>
      <c r="E59" s="51">
        <v>0</v>
      </c>
      <c r="F59" s="20" t="s">
        <v>118</v>
      </c>
      <c r="G59" s="27" t="s">
        <v>5</v>
      </c>
      <c r="H59" s="22">
        <v>246</v>
      </c>
      <c r="I59" s="22">
        <v>246</v>
      </c>
      <c r="J59" s="22">
        <v>246</v>
      </c>
    </row>
    <row r="60" spans="1:10" ht="24.75" customHeight="1">
      <c r="A60" s="27" t="s">
        <v>16</v>
      </c>
      <c r="B60" s="25" t="s">
        <v>107</v>
      </c>
      <c r="C60" s="45">
        <v>2064.4</v>
      </c>
      <c r="D60" s="51">
        <v>2064.4</v>
      </c>
      <c r="E60" s="51">
        <v>0</v>
      </c>
      <c r="F60" s="20" t="s">
        <v>14</v>
      </c>
      <c r="G60" s="27" t="s">
        <v>6</v>
      </c>
      <c r="H60" s="27">
        <v>892.6</v>
      </c>
      <c r="I60" s="27">
        <v>892.6</v>
      </c>
      <c r="J60" s="27">
        <v>892.6</v>
      </c>
    </row>
    <row r="61" spans="1:10" ht="15.75" customHeight="1">
      <c r="A61" s="7"/>
      <c r="B61" s="10" t="s">
        <v>43</v>
      </c>
      <c r="C61" s="8">
        <f>C60+C59+C58+C57</f>
        <v>71800.2</v>
      </c>
      <c r="D61" s="8">
        <f>D60+D59+D58+D57</f>
        <v>71800.2</v>
      </c>
      <c r="E61" s="8">
        <v>0</v>
      </c>
      <c r="F61" s="13"/>
      <c r="G61" s="7"/>
      <c r="H61" s="7"/>
      <c r="I61" s="7"/>
      <c r="J61" s="7"/>
    </row>
    <row r="62" spans="1:10" ht="15.75" customHeight="1">
      <c r="A62" s="30"/>
      <c r="B62" s="78" t="s">
        <v>38</v>
      </c>
      <c r="C62" s="78"/>
      <c r="D62" s="78"/>
      <c r="E62" s="78"/>
      <c r="F62" s="78"/>
      <c r="G62" s="78"/>
      <c r="H62" s="78"/>
      <c r="I62" s="78"/>
      <c r="J62" s="78"/>
    </row>
    <row r="63" spans="1:10" ht="27" customHeight="1">
      <c r="A63" s="3" t="s">
        <v>17</v>
      </c>
      <c r="B63" s="23" t="s">
        <v>93</v>
      </c>
      <c r="C63" s="57">
        <v>12417.65</v>
      </c>
      <c r="D63" s="57">
        <v>12417.65</v>
      </c>
      <c r="E63" s="4">
        <v>0</v>
      </c>
      <c r="F63" s="16" t="s">
        <v>82</v>
      </c>
      <c r="G63" s="3" t="s">
        <v>12</v>
      </c>
      <c r="H63" s="4">
        <v>294139</v>
      </c>
      <c r="I63" s="4">
        <v>294139</v>
      </c>
      <c r="J63" s="4">
        <v>294139</v>
      </c>
    </row>
    <row r="64" spans="1:25" s="11" customFormat="1" ht="34.5" customHeight="1">
      <c r="A64" s="27" t="s">
        <v>18</v>
      </c>
      <c r="B64" s="25" t="s">
        <v>94</v>
      </c>
      <c r="C64" s="26">
        <v>790.5</v>
      </c>
      <c r="D64" s="26">
        <v>790.5</v>
      </c>
      <c r="E64" s="26">
        <v>0</v>
      </c>
      <c r="F64" s="20" t="s">
        <v>48</v>
      </c>
      <c r="G64" s="27" t="s">
        <v>20</v>
      </c>
      <c r="H64" s="4">
        <v>500</v>
      </c>
      <c r="I64" s="4">
        <v>400</v>
      </c>
      <c r="J64" s="4">
        <v>400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10" ht="36" customHeight="1">
      <c r="A65" s="80" t="s">
        <v>19</v>
      </c>
      <c r="B65" s="99" t="s">
        <v>133</v>
      </c>
      <c r="C65" s="112">
        <v>1477.75</v>
      </c>
      <c r="D65" s="112">
        <v>1477.75</v>
      </c>
      <c r="E65" s="60">
        <v>0</v>
      </c>
      <c r="F65" s="16" t="s">
        <v>83</v>
      </c>
      <c r="G65" s="3" t="s">
        <v>21</v>
      </c>
      <c r="H65" s="4">
        <v>165</v>
      </c>
      <c r="I65" s="4">
        <v>165</v>
      </c>
      <c r="J65" s="4">
        <v>165</v>
      </c>
    </row>
    <row r="66" spans="1:10" ht="33.75" customHeight="1">
      <c r="A66" s="88"/>
      <c r="B66" s="100"/>
      <c r="C66" s="113"/>
      <c r="D66" s="113"/>
      <c r="E66" s="61"/>
      <c r="F66" s="16" t="s">
        <v>134</v>
      </c>
      <c r="G66" s="3" t="s">
        <v>5</v>
      </c>
      <c r="H66" s="39">
        <v>55</v>
      </c>
      <c r="I66" s="39">
        <v>55</v>
      </c>
      <c r="J66" s="39">
        <v>55</v>
      </c>
    </row>
    <row r="67" spans="1:10" ht="15.75" customHeight="1">
      <c r="A67" s="7"/>
      <c r="B67" s="10" t="s">
        <v>42</v>
      </c>
      <c r="C67" s="32">
        <f>SUM(C63:C65)</f>
        <v>14685.9</v>
      </c>
      <c r="D67" s="32">
        <f>SUM(C63:C65)</f>
        <v>14685.9</v>
      </c>
      <c r="E67" s="32">
        <v>0</v>
      </c>
      <c r="F67" s="13"/>
      <c r="G67" s="7"/>
      <c r="H67" s="33"/>
      <c r="I67" s="33"/>
      <c r="J67" s="33"/>
    </row>
    <row r="68" spans="1:10" ht="15.75" customHeight="1">
      <c r="A68" s="30"/>
      <c r="B68" s="78" t="s">
        <v>39</v>
      </c>
      <c r="C68" s="78"/>
      <c r="D68" s="78"/>
      <c r="E68" s="78"/>
      <c r="F68" s="78"/>
      <c r="G68" s="78"/>
      <c r="H68" s="78"/>
      <c r="I68" s="78"/>
      <c r="J68" s="78"/>
    </row>
    <row r="69" spans="1:24" s="11" customFormat="1" ht="33.75" customHeight="1">
      <c r="A69" s="27" t="s">
        <v>22</v>
      </c>
      <c r="B69" s="25" t="s">
        <v>96</v>
      </c>
      <c r="C69" s="15">
        <v>2883.4</v>
      </c>
      <c r="D69" s="15">
        <v>2883.4</v>
      </c>
      <c r="E69" s="15">
        <v>0</v>
      </c>
      <c r="F69" s="25" t="s">
        <v>129</v>
      </c>
      <c r="G69" s="27" t="s">
        <v>12</v>
      </c>
      <c r="H69" s="41">
        <v>112523.5</v>
      </c>
      <c r="I69" s="41">
        <v>112523.5</v>
      </c>
      <c r="J69" s="41">
        <v>112523.5</v>
      </c>
      <c r="K69" s="6"/>
      <c r="L69" s="6"/>
      <c r="M69" s="4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11" customFormat="1" ht="31.5" customHeight="1">
      <c r="A70" s="27" t="s">
        <v>23</v>
      </c>
      <c r="B70" s="25" t="s">
        <v>97</v>
      </c>
      <c r="C70" s="15">
        <v>14017.4</v>
      </c>
      <c r="D70" s="15">
        <v>14017.4</v>
      </c>
      <c r="E70" s="15">
        <v>0</v>
      </c>
      <c r="F70" s="25" t="s">
        <v>146</v>
      </c>
      <c r="G70" s="27" t="s">
        <v>12</v>
      </c>
      <c r="H70" s="41">
        <v>550471.5</v>
      </c>
      <c r="I70" s="41">
        <v>550471.5</v>
      </c>
      <c r="J70" s="41">
        <v>550471.5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28.5" customHeight="1">
      <c r="A71" s="27" t="s">
        <v>24</v>
      </c>
      <c r="B71" s="25" t="s">
        <v>104</v>
      </c>
      <c r="C71" s="15">
        <v>3795.6</v>
      </c>
      <c r="D71" s="15">
        <v>3795.6</v>
      </c>
      <c r="E71" s="15">
        <v>0</v>
      </c>
      <c r="F71" s="25" t="s">
        <v>145</v>
      </c>
      <c r="G71" s="3" t="s">
        <v>148</v>
      </c>
      <c r="H71" s="3">
        <v>1800</v>
      </c>
      <c r="I71" s="3">
        <v>1800</v>
      </c>
      <c r="J71" s="3">
        <v>1800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10" ht="26.25" customHeight="1">
      <c r="A72" s="101" t="s">
        <v>25</v>
      </c>
      <c r="B72" s="87" t="s">
        <v>142</v>
      </c>
      <c r="C72" s="77">
        <v>1418.2</v>
      </c>
      <c r="D72" s="77">
        <v>1418.2</v>
      </c>
      <c r="E72" s="62">
        <v>0</v>
      </c>
      <c r="F72" s="25" t="s">
        <v>101</v>
      </c>
      <c r="G72" s="3" t="s">
        <v>63</v>
      </c>
      <c r="H72" s="3">
        <v>88.875</v>
      </c>
      <c r="I72" s="3">
        <v>88.875</v>
      </c>
      <c r="J72" s="3">
        <v>88.875</v>
      </c>
    </row>
    <row r="73" spans="1:10" ht="27.75" customHeight="1">
      <c r="A73" s="101"/>
      <c r="B73" s="87"/>
      <c r="C73" s="77"/>
      <c r="D73" s="77"/>
      <c r="E73" s="66"/>
      <c r="F73" s="25" t="s">
        <v>102</v>
      </c>
      <c r="G73" s="3" t="s">
        <v>63</v>
      </c>
      <c r="H73" s="3">
        <v>296.25</v>
      </c>
      <c r="I73" s="3">
        <v>296.25</v>
      </c>
      <c r="J73" s="3">
        <v>296.25</v>
      </c>
    </row>
    <row r="74" spans="1:10" ht="28.5" customHeight="1">
      <c r="A74" s="86" t="s">
        <v>26</v>
      </c>
      <c r="B74" s="87" t="s">
        <v>99</v>
      </c>
      <c r="C74" s="76">
        <v>3358.3</v>
      </c>
      <c r="D74" s="76">
        <v>3358.3</v>
      </c>
      <c r="E74" s="64">
        <v>0</v>
      </c>
      <c r="F74" s="25" t="s">
        <v>110</v>
      </c>
      <c r="G74" s="3" t="s">
        <v>63</v>
      </c>
      <c r="H74" s="27">
        <v>1109</v>
      </c>
      <c r="I74" s="27">
        <v>1109</v>
      </c>
      <c r="J74" s="27">
        <v>1109</v>
      </c>
    </row>
    <row r="75" spans="1:10" ht="28.5" customHeight="1">
      <c r="A75" s="86"/>
      <c r="B75" s="87"/>
      <c r="C75" s="76"/>
      <c r="D75" s="76"/>
      <c r="E75" s="65"/>
      <c r="F75" s="25" t="s">
        <v>109</v>
      </c>
      <c r="G75" s="3" t="s">
        <v>63</v>
      </c>
      <c r="H75" s="27">
        <v>6053</v>
      </c>
      <c r="I75" s="27">
        <v>6053</v>
      </c>
      <c r="J75" s="27">
        <v>6053</v>
      </c>
    </row>
    <row r="76" spans="1:10" ht="17.25" customHeight="1">
      <c r="A76" s="89" t="s">
        <v>27</v>
      </c>
      <c r="B76" s="84" t="s">
        <v>98</v>
      </c>
      <c r="C76" s="64">
        <v>854.7</v>
      </c>
      <c r="D76" s="64">
        <v>854.7</v>
      </c>
      <c r="E76" s="64">
        <v>0</v>
      </c>
      <c r="F76" s="25" t="s">
        <v>147</v>
      </c>
      <c r="G76" s="3" t="s">
        <v>63</v>
      </c>
      <c r="H76" s="3">
        <v>8000</v>
      </c>
      <c r="I76" s="3">
        <v>8000</v>
      </c>
      <c r="J76" s="3">
        <v>8000</v>
      </c>
    </row>
    <row r="77" spans="1:24" s="11" customFormat="1" ht="18.75" customHeight="1">
      <c r="A77" s="90"/>
      <c r="B77" s="85"/>
      <c r="C77" s="65"/>
      <c r="D77" s="65"/>
      <c r="E77" s="65"/>
      <c r="F77" s="25" t="s">
        <v>144</v>
      </c>
      <c r="G77" s="27" t="s">
        <v>29</v>
      </c>
      <c r="H77" s="3">
        <v>170</v>
      </c>
      <c r="I77" s="3">
        <v>170</v>
      </c>
      <c r="J77" s="3">
        <v>170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11" customFormat="1" ht="39" customHeight="1">
      <c r="A78" s="27" t="s">
        <v>28</v>
      </c>
      <c r="B78" s="25" t="s">
        <v>100</v>
      </c>
      <c r="C78" s="24">
        <v>430</v>
      </c>
      <c r="D78" s="24">
        <v>430</v>
      </c>
      <c r="E78" s="24">
        <v>0</v>
      </c>
      <c r="F78" s="25" t="s">
        <v>103</v>
      </c>
      <c r="G78" s="27" t="s">
        <v>29</v>
      </c>
      <c r="H78" s="27">
        <v>58.6</v>
      </c>
      <c r="I78" s="27">
        <v>58.6</v>
      </c>
      <c r="J78" s="27">
        <v>58.6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10" ht="20.25" customHeight="1">
      <c r="A79" s="7"/>
      <c r="B79" s="10" t="s">
        <v>41</v>
      </c>
      <c r="C79" s="8">
        <f>SUM(C69:C78)</f>
        <v>26757.6</v>
      </c>
      <c r="D79" s="8">
        <f>SUM(D69:D78)</f>
        <v>26757.6</v>
      </c>
      <c r="E79" s="8">
        <v>0</v>
      </c>
      <c r="F79" s="13"/>
      <c r="G79" s="7"/>
      <c r="H79" s="7"/>
      <c r="I79" s="7"/>
      <c r="J79" s="7"/>
    </row>
    <row r="80" spans="1:10" ht="17.25" customHeight="1">
      <c r="A80" s="30"/>
      <c r="B80" s="78" t="s">
        <v>47</v>
      </c>
      <c r="C80" s="78"/>
      <c r="D80" s="78"/>
      <c r="E80" s="78"/>
      <c r="F80" s="78"/>
      <c r="G80" s="78"/>
      <c r="H80" s="78"/>
      <c r="I80" s="78"/>
      <c r="J80" s="78"/>
    </row>
    <row r="81" spans="1:13" ht="32.25" customHeight="1">
      <c r="A81" s="86" t="s">
        <v>33</v>
      </c>
      <c r="B81" s="87" t="s">
        <v>86</v>
      </c>
      <c r="C81" s="79">
        <v>625.3</v>
      </c>
      <c r="D81" s="79">
        <v>625.3</v>
      </c>
      <c r="E81" s="58">
        <v>0</v>
      </c>
      <c r="F81" s="25" t="s">
        <v>90</v>
      </c>
      <c r="G81" s="27" t="s">
        <v>12</v>
      </c>
      <c r="H81" s="27">
        <v>7473</v>
      </c>
      <c r="I81" s="27">
        <v>7473</v>
      </c>
      <c r="J81" s="27">
        <v>7473</v>
      </c>
      <c r="M81" s="14" t="s">
        <v>105</v>
      </c>
    </row>
    <row r="82" spans="1:10" ht="34.5" customHeight="1">
      <c r="A82" s="86"/>
      <c r="B82" s="87"/>
      <c r="C82" s="79"/>
      <c r="D82" s="79"/>
      <c r="E82" s="59"/>
      <c r="F82" s="20" t="s">
        <v>30</v>
      </c>
      <c r="G82" s="27" t="s">
        <v>5</v>
      </c>
      <c r="H82" s="27">
        <v>271</v>
      </c>
      <c r="I82" s="27">
        <v>200</v>
      </c>
      <c r="J82" s="27">
        <v>200</v>
      </c>
    </row>
    <row r="83" spans="1:10" ht="32.25" customHeight="1">
      <c r="A83" s="86" t="s">
        <v>34</v>
      </c>
      <c r="B83" s="87" t="s">
        <v>87</v>
      </c>
      <c r="C83" s="79">
        <v>2609.9</v>
      </c>
      <c r="D83" s="79">
        <v>2609.9</v>
      </c>
      <c r="E83" s="58">
        <v>0</v>
      </c>
      <c r="F83" s="20" t="s">
        <v>89</v>
      </c>
      <c r="G83" s="27" t="s">
        <v>12</v>
      </c>
      <c r="H83" s="27">
        <v>1500</v>
      </c>
      <c r="I83" s="27">
        <v>1500</v>
      </c>
      <c r="J83" s="27">
        <v>1500</v>
      </c>
    </row>
    <row r="84" spans="1:10" ht="33.75" customHeight="1">
      <c r="A84" s="86"/>
      <c r="B84" s="87"/>
      <c r="C84" s="79"/>
      <c r="D84" s="79"/>
      <c r="E84" s="59"/>
      <c r="F84" s="20" t="s">
        <v>30</v>
      </c>
      <c r="G84" s="27" t="s">
        <v>5</v>
      </c>
      <c r="H84" s="27">
        <v>350</v>
      </c>
      <c r="I84" s="27">
        <v>350</v>
      </c>
      <c r="J84" s="27">
        <v>350</v>
      </c>
    </row>
    <row r="85" spans="1:10" ht="34.5" customHeight="1">
      <c r="A85" s="86" t="s">
        <v>35</v>
      </c>
      <c r="B85" s="87" t="s">
        <v>88</v>
      </c>
      <c r="C85" s="79">
        <v>970.5</v>
      </c>
      <c r="D85" s="79">
        <v>970.5</v>
      </c>
      <c r="E85" s="58">
        <v>0</v>
      </c>
      <c r="F85" s="20" t="s">
        <v>31</v>
      </c>
      <c r="G85" s="27" t="s">
        <v>5</v>
      </c>
      <c r="H85" s="27">
        <v>20</v>
      </c>
      <c r="I85" s="27">
        <v>20</v>
      </c>
      <c r="J85" s="27">
        <v>20</v>
      </c>
    </row>
    <row r="86" spans="1:10" ht="25.5" customHeight="1">
      <c r="A86" s="86"/>
      <c r="B86" s="87"/>
      <c r="C86" s="79"/>
      <c r="D86" s="79"/>
      <c r="E86" s="59"/>
      <c r="F86" s="20" t="s">
        <v>32</v>
      </c>
      <c r="G86" s="27" t="s">
        <v>5</v>
      </c>
      <c r="H86" s="27">
        <v>3</v>
      </c>
      <c r="I86" s="27">
        <v>3</v>
      </c>
      <c r="J86" s="27">
        <v>3</v>
      </c>
    </row>
    <row r="87" spans="1:10" ht="62.25" customHeight="1">
      <c r="A87" s="80" t="s">
        <v>70</v>
      </c>
      <c r="B87" s="84" t="s">
        <v>135</v>
      </c>
      <c r="C87" s="60">
        <v>7002</v>
      </c>
      <c r="D87" s="60">
        <v>7002</v>
      </c>
      <c r="E87" s="60">
        <v>0</v>
      </c>
      <c r="F87" s="16" t="s">
        <v>138</v>
      </c>
      <c r="G87" s="3" t="s">
        <v>5</v>
      </c>
      <c r="H87" s="27">
        <v>1</v>
      </c>
      <c r="I87" s="27">
        <v>1</v>
      </c>
      <c r="J87" s="27">
        <v>1</v>
      </c>
    </row>
    <row r="88" spans="1:10" ht="87" customHeight="1">
      <c r="A88" s="88"/>
      <c r="B88" s="85"/>
      <c r="C88" s="61"/>
      <c r="D88" s="61"/>
      <c r="E88" s="61"/>
      <c r="F88" s="16" t="s">
        <v>139</v>
      </c>
      <c r="G88" s="27" t="s">
        <v>12</v>
      </c>
      <c r="H88" s="27">
        <v>6873</v>
      </c>
      <c r="I88" s="27">
        <v>6873</v>
      </c>
      <c r="J88" s="27">
        <v>6873</v>
      </c>
    </row>
    <row r="89" spans="1:10" ht="15.75" customHeight="1">
      <c r="A89" s="7"/>
      <c r="B89" s="10" t="s">
        <v>40</v>
      </c>
      <c r="C89" s="8">
        <f>C87+C85+C83+C81</f>
        <v>11207.699999999999</v>
      </c>
      <c r="D89" s="8">
        <f>D87+D85+D83+D81</f>
        <v>11207.699999999999</v>
      </c>
      <c r="E89" s="8">
        <v>0</v>
      </c>
      <c r="F89" s="13"/>
      <c r="G89" s="7"/>
      <c r="H89" s="7"/>
      <c r="I89" s="7"/>
      <c r="J89" s="7"/>
    </row>
    <row r="90" spans="1:10" ht="20.25" customHeight="1">
      <c r="A90" s="86" t="s">
        <v>84</v>
      </c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25.5" customHeight="1">
      <c r="A91" s="86" t="s">
        <v>36</v>
      </c>
      <c r="B91" s="87" t="s">
        <v>85</v>
      </c>
      <c r="C91" s="101">
        <v>13764.5</v>
      </c>
      <c r="D91" s="101">
        <v>13764.5</v>
      </c>
      <c r="E91" s="62">
        <v>0</v>
      </c>
      <c r="F91" s="20" t="s">
        <v>71</v>
      </c>
      <c r="G91" s="27" t="s">
        <v>72</v>
      </c>
      <c r="H91" s="27">
        <v>99</v>
      </c>
      <c r="I91" s="27">
        <v>99</v>
      </c>
      <c r="J91" s="27">
        <v>99</v>
      </c>
    </row>
    <row r="92" spans="1:10" ht="29.25" customHeight="1">
      <c r="A92" s="86"/>
      <c r="B92" s="87"/>
      <c r="C92" s="101"/>
      <c r="D92" s="101"/>
      <c r="E92" s="63"/>
      <c r="F92" s="84" t="s">
        <v>124</v>
      </c>
      <c r="G92" s="89" t="s">
        <v>137</v>
      </c>
      <c r="H92" s="89">
        <v>39997.4</v>
      </c>
      <c r="I92" s="89">
        <v>39997.4</v>
      </c>
      <c r="J92" s="89">
        <v>39997.4</v>
      </c>
    </row>
    <row r="93" spans="1:10" ht="27" customHeight="1" hidden="1">
      <c r="A93" s="86"/>
      <c r="B93" s="87"/>
      <c r="C93" s="101"/>
      <c r="D93" s="101"/>
      <c r="E93" s="54"/>
      <c r="F93" s="108"/>
      <c r="G93" s="109"/>
      <c r="H93" s="109"/>
      <c r="I93" s="109"/>
      <c r="J93" s="109"/>
    </row>
    <row r="94" spans="1:10" ht="8.25" customHeight="1" hidden="1">
      <c r="A94" s="86"/>
      <c r="B94" s="87"/>
      <c r="C94" s="101"/>
      <c r="D94" s="101"/>
      <c r="E94" s="54"/>
      <c r="F94" s="108"/>
      <c r="G94" s="109"/>
      <c r="H94" s="109"/>
      <c r="I94" s="109"/>
      <c r="J94" s="109"/>
    </row>
    <row r="95" spans="1:10" ht="63.75" customHeight="1" hidden="1">
      <c r="A95" s="86"/>
      <c r="B95" s="87"/>
      <c r="C95" s="101"/>
      <c r="D95" s="101"/>
      <c r="E95" s="54"/>
      <c r="F95" s="108"/>
      <c r="G95" s="109"/>
      <c r="H95" s="109"/>
      <c r="I95" s="109"/>
      <c r="J95" s="109"/>
    </row>
    <row r="96" spans="1:10" ht="41.25" customHeight="1" hidden="1">
      <c r="A96" s="86"/>
      <c r="B96" s="87"/>
      <c r="C96" s="101"/>
      <c r="D96" s="101"/>
      <c r="E96" s="53"/>
      <c r="F96" s="85"/>
      <c r="G96" s="90"/>
      <c r="H96" s="90"/>
      <c r="I96" s="90"/>
      <c r="J96" s="90"/>
    </row>
    <row r="97" spans="1:10" ht="15.75" customHeight="1">
      <c r="A97" s="9"/>
      <c r="B97" s="10" t="s">
        <v>108</v>
      </c>
      <c r="C97" s="10">
        <v>13764.5</v>
      </c>
      <c r="D97" s="10">
        <v>13764.5</v>
      </c>
      <c r="E97" s="8">
        <v>0</v>
      </c>
      <c r="F97" s="13"/>
      <c r="G97" s="7"/>
      <c r="H97" s="7"/>
      <c r="I97" s="7"/>
      <c r="J97" s="7"/>
    </row>
    <row r="98" spans="1:10" ht="17.25" customHeight="1">
      <c r="A98" s="18"/>
      <c r="B98" s="34" t="s">
        <v>10</v>
      </c>
      <c r="C98" s="35">
        <f>C89+C79+C67+C61+C55+C38+C97</f>
        <v>219213.5</v>
      </c>
      <c r="D98" s="35">
        <f>D89+D79+D67+D61+D55+D38+D97</f>
        <v>217369.5</v>
      </c>
      <c r="E98" s="35">
        <f>E48</f>
        <v>1844</v>
      </c>
      <c r="F98" s="18"/>
      <c r="G98" s="18"/>
      <c r="H98" s="18"/>
      <c r="I98" s="18"/>
      <c r="J98" s="18"/>
    </row>
    <row r="99" ht="24.75" customHeight="1">
      <c r="A99" s="1"/>
    </row>
    <row r="100" ht="25.5" customHeight="1"/>
    <row r="101" ht="29.25" customHeight="1"/>
    <row r="102" ht="38.25" customHeight="1"/>
    <row r="103" ht="17.25" customHeight="1"/>
    <row r="104" ht="19.5" customHeight="1"/>
  </sheetData>
  <sheetProtection/>
  <mergeCells count="137">
    <mergeCell ref="D87:D88"/>
    <mergeCell ref="A65:A66"/>
    <mergeCell ref="B65:B66"/>
    <mergeCell ref="C65:C66"/>
    <mergeCell ref="D65:D66"/>
    <mergeCell ref="D74:D75"/>
    <mergeCell ref="D76:D77"/>
    <mergeCell ref="B87:B88"/>
    <mergeCell ref="C87:C88"/>
    <mergeCell ref="A87:A88"/>
    <mergeCell ref="A24:A33"/>
    <mergeCell ref="A81:A82"/>
    <mergeCell ref="J92:J96"/>
    <mergeCell ref="I92:I96"/>
    <mergeCell ref="D91:D96"/>
    <mergeCell ref="D81:D82"/>
    <mergeCell ref="D85:D86"/>
    <mergeCell ref="D83:D84"/>
    <mergeCell ref="C81:C82"/>
    <mergeCell ref="A83:A84"/>
    <mergeCell ref="A90:J90"/>
    <mergeCell ref="A72:A73"/>
    <mergeCell ref="F92:F96"/>
    <mergeCell ref="G92:G96"/>
    <mergeCell ref="H92:H96"/>
    <mergeCell ref="A34:A37"/>
    <mergeCell ref="B83:B84"/>
    <mergeCell ref="A43:A44"/>
    <mergeCell ref="B43:B44"/>
    <mergeCell ref="C43:C44"/>
    <mergeCell ref="H22:H23"/>
    <mergeCell ref="I22:I23"/>
    <mergeCell ref="H18:H19"/>
    <mergeCell ref="I18:I19"/>
    <mergeCell ref="J22:J23"/>
    <mergeCell ref="J25:J33"/>
    <mergeCell ref="J20:J21"/>
    <mergeCell ref="J18:J19"/>
    <mergeCell ref="G20:G21"/>
    <mergeCell ref="H20:H21"/>
    <mergeCell ref="I20:I21"/>
    <mergeCell ref="G18:G19"/>
    <mergeCell ref="A22:A23"/>
    <mergeCell ref="B22:B23"/>
    <mergeCell ref="F22:F23"/>
    <mergeCell ref="G22:G23"/>
    <mergeCell ref="F20:F21"/>
    <mergeCell ref="A20:A21"/>
    <mergeCell ref="B20:B21"/>
    <mergeCell ref="D22:D23"/>
    <mergeCell ref="C20:C21"/>
    <mergeCell ref="D20:D21"/>
    <mergeCell ref="D24:D33"/>
    <mergeCell ref="I25:I33"/>
    <mergeCell ref="G25:G33"/>
    <mergeCell ref="F25:F26"/>
    <mergeCell ref="H25:H33"/>
    <mergeCell ref="B24:B33"/>
    <mergeCell ref="A18:A19"/>
    <mergeCell ref="F18:F19"/>
    <mergeCell ref="B18:B19"/>
    <mergeCell ref="C18:C19"/>
    <mergeCell ref="D18:D19"/>
    <mergeCell ref="A91:A96"/>
    <mergeCell ref="B91:B96"/>
    <mergeCell ref="C91:C96"/>
    <mergeCell ref="A85:A86"/>
    <mergeCell ref="C85:C86"/>
    <mergeCell ref="B85:B86"/>
    <mergeCell ref="F1:J1"/>
    <mergeCell ref="F2:J2"/>
    <mergeCell ref="F4:J4"/>
    <mergeCell ref="F8:I8"/>
    <mergeCell ref="F6:I6"/>
    <mergeCell ref="F7:I7"/>
    <mergeCell ref="F3:J3"/>
    <mergeCell ref="H12:J12"/>
    <mergeCell ref="B17:J17"/>
    <mergeCell ref="A9:J9"/>
    <mergeCell ref="A10:J10"/>
    <mergeCell ref="D14:D15"/>
    <mergeCell ref="A12:A15"/>
    <mergeCell ref="B12:B15"/>
    <mergeCell ref="H13:H15"/>
    <mergeCell ref="G12:G15"/>
    <mergeCell ref="J13:J15"/>
    <mergeCell ref="C14:C15"/>
    <mergeCell ref="F12:F15"/>
    <mergeCell ref="A76:A77"/>
    <mergeCell ref="D34:D37"/>
    <mergeCell ref="B56:J56"/>
    <mergeCell ref="I13:I15"/>
    <mergeCell ref="C34:C37"/>
    <mergeCell ref="B62:J62"/>
    <mergeCell ref="C22:C23"/>
    <mergeCell ref="D72:D73"/>
    <mergeCell ref="G34:G35"/>
    <mergeCell ref="B72:B73"/>
    <mergeCell ref="C72:C73"/>
    <mergeCell ref="D50:D51"/>
    <mergeCell ref="B34:B37"/>
    <mergeCell ref="B68:J68"/>
    <mergeCell ref="F34:F35"/>
    <mergeCell ref="I34:I35"/>
    <mergeCell ref="J34:J35"/>
    <mergeCell ref="H34:H35"/>
    <mergeCell ref="D43:D44"/>
    <mergeCell ref="C83:C84"/>
    <mergeCell ref="A50:A51"/>
    <mergeCell ref="B50:B51"/>
    <mergeCell ref="C50:C51"/>
    <mergeCell ref="B76:B77"/>
    <mergeCell ref="C76:C77"/>
    <mergeCell ref="A74:A75"/>
    <mergeCell ref="B74:B75"/>
    <mergeCell ref="B81:B82"/>
    <mergeCell ref="B80:J80"/>
    <mergeCell ref="E76:E77"/>
    <mergeCell ref="C12:E13"/>
    <mergeCell ref="E14:E15"/>
    <mergeCell ref="E18:E19"/>
    <mergeCell ref="E34:E37"/>
    <mergeCell ref="E20:E21"/>
    <mergeCell ref="E22:E23"/>
    <mergeCell ref="C74:C75"/>
    <mergeCell ref="C24:C33"/>
    <mergeCell ref="B39:J39"/>
    <mergeCell ref="E81:E82"/>
    <mergeCell ref="E83:E84"/>
    <mergeCell ref="E85:E86"/>
    <mergeCell ref="E87:E88"/>
    <mergeCell ref="E91:E92"/>
    <mergeCell ref="E43:E44"/>
    <mergeCell ref="E50:E51"/>
    <mergeCell ref="E65:E66"/>
    <mergeCell ref="E72:E73"/>
    <mergeCell ref="E74:E75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2014-09-22T10:38:35Z</cp:lastPrinted>
  <dcterms:created xsi:type="dcterms:W3CDTF">1996-10-08T23:32:33Z</dcterms:created>
  <dcterms:modified xsi:type="dcterms:W3CDTF">2014-10-10T09:03:00Z</dcterms:modified>
  <cp:category/>
  <cp:version/>
  <cp:contentType/>
  <cp:contentStatus/>
</cp:coreProperties>
</file>